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ryan/Downloads/"/>
    </mc:Choice>
  </mc:AlternateContent>
  <xr:revisionPtr revIDLastSave="0" documentId="8_{BC442DF3-91CB-E948-8D62-2F292600B7F0}" xr6:coauthVersionLast="47" xr6:coauthVersionMax="47" xr10:uidLastSave="{00000000-0000-0000-0000-000000000000}"/>
  <bookViews>
    <workbookView xWindow="3860" yWindow="500" windowWidth="29740" windowHeight="1868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2" i="1" l="1"/>
  <c r="D14" i="1"/>
  <c r="D15" i="1"/>
  <c r="D16" i="1"/>
  <c r="D17" i="1"/>
  <c r="D19" i="1"/>
  <c r="D20" i="1"/>
  <c r="D21" i="1"/>
  <c r="D8" i="1"/>
  <c r="D11" i="1" s="1"/>
  <c r="D9" i="1"/>
  <c r="D10" i="1"/>
  <c r="D27" i="1"/>
  <c r="D28" i="1"/>
  <c r="D30" i="1"/>
  <c r="D38" i="1"/>
  <c r="D39" i="1"/>
  <c r="D40" i="1"/>
  <c r="D41" i="1"/>
  <c r="D42" i="1"/>
  <c r="D45" i="1" l="1"/>
  <c r="D31" i="1"/>
  <c r="D23" i="1"/>
  <c r="D33" i="1"/>
  <c r="D47" i="1" l="1"/>
  <c r="D49" i="1" s="1"/>
  <c r="D51" i="1" s="1"/>
</calcChain>
</file>

<file path=xl/sharedStrings.xml><?xml version="1.0" encoding="utf-8"?>
<sst xmlns="http://schemas.openxmlformats.org/spreadsheetml/2006/main" count="53" uniqueCount="40">
  <si>
    <t>PROJECT EXPENSES</t>
  </si>
  <si>
    <t>RATE</t>
  </si>
  <si>
    <t>UNIT</t>
  </si>
  <si>
    <t>TOTAL</t>
  </si>
  <si>
    <t>Salaries and Fees</t>
  </si>
  <si>
    <t>Rent</t>
  </si>
  <si>
    <t>Cell phone</t>
  </si>
  <si>
    <t>Food and personal</t>
  </si>
  <si>
    <t>QAS Mentor</t>
  </si>
  <si>
    <t>2 year QAS Producing Membership</t>
  </si>
  <si>
    <t>Supply Budget</t>
  </si>
  <si>
    <t>Animation Mentor</t>
  </si>
  <si>
    <t>Production Credits</t>
  </si>
  <si>
    <t>12 months studio space, workstation rental</t>
  </si>
  <si>
    <t>QAS Production Equipment (cameras, computers, tablets, light tables, etc.)</t>
  </si>
  <si>
    <t>DVD, Blu-ray, DCP creation for archival copies and film festival submissions</t>
  </si>
  <si>
    <t>Post-Production - QAS</t>
  </si>
  <si>
    <t>Post-production studio access - editing, animation compositing, color grading, final renders</t>
  </si>
  <si>
    <t>Subtotal A</t>
  </si>
  <si>
    <t>Production/Post-Production Costs</t>
  </si>
  <si>
    <t>-</t>
  </si>
  <si>
    <t>REVENUE</t>
  </si>
  <si>
    <t>Post-production sound suite rental - recording, mixing, mastering, SFX, etc.</t>
  </si>
  <si>
    <t>Subtotal B</t>
  </si>
  <si>
    <t>Subtotal C</t>
  </si>
  <si>
    <t>TOTAL PROJECT EXPENSES (A+B+C) = D</t>
  </si>
  <si>
    <t>TOTAL PROJECT REVENUE E</t>
  </si>
  <si>
    <t>Revenue Subtotal, before grant request amount</t>
  </si>
  <si>
    <t>Post-Production - QAS in-house tech assistance</t>
  </si>
  <si>
    <t>Festival submission fees</t>
  </si>
  <si>
    <t xml:space="preserve">PROJECT BUDGET NET BALANCE E - D </t>
  </si>
  <si>
    <t xml:space="preserve">Alberta Foundation For The Arts Grant Request </t>
  </si>
  <si>
    <t>Budget for AFA Film and Video Arts Project Grant</t>
  </si>
  <si>
    <t>Car Insurance.</t>
  </si>
  <si>
    <t>Filmmaker fee - animator (are you paying yourself for this?)</t>
  </si>
  <si>
    <t>Sound Designer</t>
  </si>
  <si>
    <t>* rental of outside sound studio, may need to inquire with sound designer on what they want to do</t>
  </si>
  <si>
    <t>Monthly Subsistence Expenses (April 2018 - March 2019, 12 month production period)</t>
  </si>
  <si>
    <t>Intermediate Animators Production Residency</t>
  </si>
  <si>
    <t>QAS Intermediate Animators Production Scholarship Financial and In-Kind Contributions: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</si>
</sst>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.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 applyAlignment="1">
      <alignment wrapText="1"/>
    </xf>
    <xf numFmtId="0" fontId="0" fillId="2" borderId="0" xfId="0" applyFill="1"/>
    <xf numFmtId="0" fontId="2" fillId="2" borderId="0" xfId="0" applyFont="1" applyFill="1"/>
    <xf numFmtId="44" fontId="2" fillId="0" borderId="0" xfId="1" applyFont="1"/>
    <xf numFmtId="44" fontId="0" fillId="0" borderId="0" xfId="1" applyFont="1"/>
    <xf numFmtId="44" fontId="0" fillId="2" borderId="0" xfId="1" applyFont="1" applyFill="1"/>
    <xf numFmtId="44" fontId="2" fillId="2" borderId="0" xfId="1" applyFont="1" applyFill="1"/>
    <xf numFmtId="44" fontId="0" fillId="0" borderId="0" xfId="1" applyFont="1" applyAlignment="1">
      <alignment wrapText="1"/>
    </xf>
    <xf numFmtId="0" fontId="3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2" fontId="2" fillId="0" borderId="0" xfId="1" applyNumberFormat="1" applyFont="1"/>
    <xf numFmtId="2" fontId="0" fillId="0" borderId="0" xfId="1" applyNumberFormat="1" applyFont="1"/>
    <xf numFmtId="2" fontId="0" fillId="2" borderId="0" xfId="1" applyNumberFormat="1" applyFont="1" applyFill="1"/>
    <xf numFmtId="2" fontId="2" fillId="2" borderId="0" xfId="1" applyNumberFormat="1" applyFont="1" applyFill="1"/>
    <xf numFmtId="2" fontId="0" fillId="0" borderId="0" xfId="1" applyNumberFormat="1" applyFont="1" applyAlignment="1">
      <alignment wrapText="1"/>
    </xf>
  </cellXfs>
  <cellStyles count="10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1"/>
  <sheetViews>
    <sheetView tabSelected="1" zoomScale="150" zoomScaleNormal="150" zoomScalePageLayoutView="150" workbookViewId="0">
      <selection activeCell="A42" sqref="A42:XFD42"/>
    </sheetView>
  </sheetViews>
  <sheetFormatPr baseColWidth="10" defaultRowHeight="16" x14ac:dyDescent="0.2"/>
  <cols>
    <col min="1" max="1" width="67.1640625" style="3" customWidth="1"/>
    <col min="2" max="2" width="10.83203125" style="8"/>
    <col min="3" max="3" width="10.83203125" style="15"/>
    <col min="4" max="4" width="16" style="8" customWidth="1"/>
  </cols>
  <sheetData>
    <row r="1" spans="1:4" s="1" customFormat="1" ht="17" x14ac:dyDescent="0.2">
      <c r="A1" s="2" t="s">
        <v>38</v>
      </c>
      <c r="B1" s="7"/>
      <c r="C1" s="14"/>
      <c r="D1" s="7"/>
    </row>
    <row r="2" spans="1:4" s="1" customFormat="1" ht="17" x14ac:dyDescent="0.2">
      <c r="A2" s="2" t="s">
        <v>32</v>
      </c>
      <c r="B2" s="7"/>
      <c r="C2" s="14"/>
      <c r="D2" s="7"/>
    </row>
    <row r="4" spans="1:4" s="1" customFormat="1" ht="17" x14ac:dyDescent="0.2">
      <c r="A4" s="2" t="s">
        <v>0</v>
      </c>
      <c r="B4" s="7" t="s">
        <v>1</v>
      </c>
      <c r="C4" s="14" t="s">
        <v>2</v>
      </c>
      <c r="D4" s="7" t="s">
        <v>3</v>
      </c>
    </row>
    <row r="6" spans="1:4" ht="17" x14ac:dyDescent="0.2">
      <c r="A6" s="2" t="s">
        <v>4</v>
      </c>
    </row>
    <row r="7" spans="1:4" ht="17" x14ac:dyDescent="0.2">
      <c r="A7" s="3" t="s">
        <v>34</v>
      </c>
      <c r="B7" s="8">
        <v>0</v>
      </c>
      <c r="C7" s="15">
        <v>0</v>
      </c>
      <c r="D7" s="8">
        <v>0</v>
      </c>
    </row>
    <row r="8" spans="1:4" ht="17" x14ac:dyDescent="0.2">
      <c r="A8" s="3" t="s">
        <v>8</v>
      </c>
      <c r="B8" s="8">
        <v>500</v>
      </c>
      <c r="C8" s="15">
        <v>1</v>
      </c>
      <c r="D8" s="8">
        <f>SUM(C8*B8)</f>
        <v>500</v>
      </c>
    </row>
    <row r="9" spans="1:4" ht="17" x14ac:dyDescent="0.2">
      <c r="A9" s="3" t="s">
        <v>35</v>
      </c>
      <c r="B9" s="8">
        <v>2000</v>
      </c>
      <c r="C9" s="15">
        <v>1</v>
      </c>
      <c r="D9" s="8">
        <f t="shared" ref="D9:D10" si="0">SUM(C9*B9)</f>
        <v>2000</v>
      </c>
    </row>
    <row r="10" spans="1:4" ht="17" x14ac:dyDescent="0.2">
      <c r="A10" s="3" t="s">
        <v>16</v>
      </c>
      <c r="B10" s="8">
        <v>250</v>
      </c>
      <c r="C10" s="15">
        <v>1</v>
      </c>
      <c r="D10" s="8">
        <f t="shared" si="0"/>
        <v>250</v>
      </c>
    </row>
    <row r="11" spans="1:4" s="5" customFormat="1" ht="17" x14ac:dyDescent="0.2">
      <c r="A11" s="4" t="s">
        <v>18</v>
      </c>
      <c r="B11" s="9"/>
      <c r="C11" s="16"/>
      <c r="D11" s="10">
        <f>SUM(D7:D10)</f>
        <v>2750</v>
      </c>
    </row>
    <row r="12" spans="1:4" x14ac:dyDescent="0.2">
      <c r="B12" s="8" t="s">
        <v>20</v>
      </c>
      <c r="C12" s="15" t="s">
        <v>20</v>
      </c>
      <c r="D12" s="8" t="s">
        <v>20</v>
      </c>
    </row>
    <row r="13" spans="1:4" ht="17" x14ac:dyDescent="0.2">
      <c r="A13" s="2" t="s">
        <v>19</v>
      </c>
      <c r="B13" s="8" t="s">
        <v>20</v>
      </c>
      <c r="C13" s="15" t="s">
        <v>20</v>
      </c>
      <c r="D13" s="8" t="s">
        <v>20</v>
      </c>
    </row>
    <row r="14" spans="1:4" ht="17" x14ac:dyDescent="0.2">
      <c r="A14" s="3" t="s">
        <v>9</v>
      </c>
      <c r="B14" s="8">
        <v>50</v>
      </c>
      <c r="C14" s="15">
        <v>2</v>
      </c>
      <c r="D14" s="8">
        <f>SUM(B14*C14)</f>
        <v>100</v>
      </c>
    </row>
    <row r="15" spans="1:4" ht="17" x14ac:dyDescent="0.2">
      <c r="A15" s="3" t="s">
        <v>10</v>
      </c>
      <c r="B15" s="8">
        <v>200</v>
      </c>
      <c r="C15" s="15">
        <v>1</v>
      </c>
      <c r="D15" s="8">
        <f t="shared" ref="D15:D22" si="1">SUM(B15*C15)</f>
        <v>200</v>
      </c>
    </row>
    <row r="16" spans="1:4" ht="17" x14ac:dyDescent="0.2">
      <c r="A16" s="3" t="s">
        <v>14</v>
      </c>
      <c r="B16" s="8">
        <v>1200</v>
      </c>
      <c r="C16" s="15">
        <v>1</v>
      </c>
      <c r="D16" s="8">
        <f t="shared" si="1"/>
        <v>1200</v>
      </c>
    </row>
    <row r="17" spans="1:5" ht="17" x14ac:dyDescent="0.2">
      <c r="A17" s="3" t="s">
        <v>13</v>
      </c>
      <c r="B17" s="8">
        <v>450</v>
      </c>
      <c r="C17" s="15">
        <v>12</v>
      </c>
      <c r="D17" s="8">
        <f t="shared" si="1"/>
        <v>5400</v>
      </c>
    </row>
    <row r="18" spans="1:5" x14ac:dyDescent="0.2">
      <c r="B18" s="8" t="s">
        <v>20</v>
      </c>
      <c r="C18" s="15" t="s">
        <v>20</v>
      </c>
      <c r="D18" s="8" t="s">
        <v>20</v>
      </c>
    </row>
    <row r="19" spans="1:5" ht="34" x14ac:dyDescent="0.2">
      <c r="A19" s="3" t="s">
        <v>17</v>
      </c>
      <c r="B19" s="8">
        <v>500</v>
      </c>
      <c r="C19" s="15">
        <v>1</v>
      </c>
      <c r="D19" s="8">
        <f t="shared" si="1"/>
        <v>500</v>
      </c>
    </row>
    <row r="20" spans="1:5" ht="17" x14ac:dyDescent="0.2">
      <c r="A20" s="3" t="s">
        <v>22</v>
      </c>
      <c r="B20" s="8">
        <v>500</v>
      </c>
      <c r="C20" s="15">
        <v>1</v>
      </c>
      <c r="D20" s="8">
        <f t="shared" si="1"/>
        <v>500</v>
      </c>
      <c r="E20" t="s">
        <v>36</v>
      </c>
    </row>
    <row r="21" spans="1:5" ht="17" x14ac:dyDescent="0.2">
      <c r="A21" s="3" t="s">
        <v>15</v>
      </c>
      <c r="B21" s="8">
        <v>300</v>
      </c>
      <c r="C21" s="15">
        <v>1</v>
      </c>
      <c r="D21" s="8">
        <f t="shared" si="1"/>
        <v>300</v>
      </c>
    </row>
    <row r="22" spans="1:5" ht="17" x14ac:dyDescent="0.2">
      <c r="A22" s="3" t="s">
        <v>29</v>
      </c>
      <c r="B22" s="8">
        <v>500</v>
      </c>
      <c r="C22" s="15">
        <v>1</v>
      </c>
      <c r="D22" s="8">
        <f t="shared" si="1"/>
        <v>500</v>
      </c>
    </row>
    <row r="23" spans="1:5" s="6" customFormat="1" ht="17" x14ac:dyDescent="0.2">
      <c r="A23" s="4" t="s">
        <v>23</v>
      </c>
      <c r="B23" s="10"/>
      <c r="C23" s="17"/>
      <c r="D23" s="10">
        <f>SUM(D14:D22)</f>
        <v>8700</v>
      </c>
    </row>
    <row r="26" spans="1:5" ht="34" x14ac:dyDescent="0.2">
      <c r="A26" s="2" t="s">
        <v>37</v>
      </c>
    </row>
    <row r="27" spans="1:5" ht="17" x14ac:dyDescent="0.2">
      <c r="A27" s="3" t="s">
        <v>5</v>
      </c>
      <c r="B27" s="11">
        <v>500</v>
      </c>
      <c r="C27" s="18">
        <v>12</v>
      </c>
      <c r="D27" s="11">
        <f>SUM(B27*C27)</f>
        <v>6000</v>
      </c>
      <c r="E27" s="3"/>
    </row>
    <row r="28" spans="1:5" ht="17" x14ac:dyDescent="0.2">
      <c r="A28" s="3" t="s">
        <v>6</v>
      </c>
      <c r="B28" s="11">
        <v>50</v>
      </c>
      <c r="C28" s="18">
        <v>12</v>
      </c>
      <c r="D28" s="11">
        <f t="shared" ref="D28:D30" si="2">SUM(B28*C28)</f>
        <v>600</v>
      </c>
      <c r="E28" s="3"/>
    </row>
    <row r="29" spans="1:5" ht="17" x14ac:dyDescent="0.2">
      <c r="A29" s="3" t="s">
        <v>33</v>
      </c>
      <c r="B29" s="11">
        <v>50</v>
      </c>
      <c r="C29" s="18">
        <v>12</v>
      </c>
      <c r="D29" s="11">
        <v>1133.4000000000001</v>
      </c>
      <c r="E29" s="3"/>
    </row>
    <row r="30" spans="1:5" ht="17" x14ac:dyDescent="0.2">
      <c r="A30" s="3" t="s">
        <v>7</v>
      </c>
      <c r="B30" s="11">
        <v>200</v>
      </c>
      <c r="C30" s="18">
        <v>12</v>
      </c>
      <c r="D30" s="11">
        <f t="shared" si="2"/>
        <v>2400</v>
      </c>
      <c r="E30" s="3"/>
    </row>
    <row r="31" spans="1:5" s="6" customFormat="1" ht="18" x14ac:dyDescent="0.2">
      <c r="A31" s="12" t="s">
        <v>24</v>
      </c>
      <c r="B31" s="10"/>
      <c r="C31" s="17"/>
      <c r="D31" s="10">
        <f>SUM(D27:D30)</f>
        <v>10133.4</v>
      </c>
    </row>
    <row r="33" spans="1:5" s="6" customFormat="1" ht="17" x14ac:dyDescent="0.2">
      <c r="A33" s="4" t="s">
        <v>25</v>
      </c>
      <c r="B33" s="10"/>
      <c r="C33" s="17"/>
      <c r="D33" s="10">
        <f>SUM(D11+D23+D31)</f>
        <v>21583.4</v>
      </c>
    </row>
    <row r="35" spans="1:5" ht="17" x14ac:dyDescent="0.2">
      <c r="A35" s="2" t="s">
        <v>21</v>
      </c>
    </row>
    <row r="37" spans="1:5" ht="34" x14ac:dyDescent="0.2">
      <c r="A37" s="13" t="s">
        <v>39</v>
      </c>
      <c r="B37" s="8" t="s">
        <v>20</v>
      </c>
      <c r="C37" s="15" t="s">
        <v>20</v>
      </c>
      <c r="D37" s="8" t="s">
        <v>20</v>
      </c>
    </row>
    <row r="38" spans="1:5" x14ac:dyDescent="0.2">
      <c r="A38" t="s">
        <v>9</v>
      </c>
      <c r="B38" s="8">
        <v>50</v>
      </c>
      <c r="C38" s="15">
        <v>2</v>
      </c>
      <c r="D38" s="8">
        <f>SUM(B38*C38)</f>
        <v>100</v>
      </c>
    </row>
    <row r="39" spans="1:5" x14ac:dyDescent="0.2">
      <c r="A39" t="s">
        <v>11</v>
      </c>
      <c r="B39" s="8">
        <v>500</v>
      </c>
      <c r="C39" s="15">
        <v>1</v>
      </c>
      <c r="D39" s="8">
        <f t="shared" ref="D39:D41" si="3">SUM(B39*C39)</f>
        <v>500</v>
      </c>
    </row>
    <row r="40" spans="1:5" x14ac:dyDescent="0.2">
      <c r="A40" t="s">
        <v>12</v>
      </c>
      <c r="B40" s="8">
        <v>1200</v>
      </c>
      <c r="C40" s="15">
        <v>1</v>
      </c>
      <c r="D40" s="8">
        <f t="shared" si="3"/>
        <v>1200</v>
      </c>
    </row>
    <row r="41" spans="1:5" x14ac:dyDescent="0.2">
      <c r="A41" t="s">
        <v>13</v>
      </c>
      <c r="B41" s="8">
        <v>450</v>
      </c>
      <c r="C41" s="15">
        <v>12</v>
      </c>
      <c r="D41" s="8">
        <f t="shared" si="3"/>
        <v>5400</v>
      </c>
    </row>
    <row r="42" spans="1:5" x14ac:dyDescent="0.2">
      <c r="A42" t="s">
        <v>28</v>
      </c>
      <c r="B42" s="8">
        <v>250</v>
      </c>
      <c r="C42" s="15">
        <v>1</v>
      </c>
      <c r="D42" s="8">
        <f t="shared" ref="D42" si="4">SUM(B42*C42)</f>
        <v>250</v>
      </c>
    </row>
    <row r="44" spans="1:5" x14ac:dyDescent="0.2">
      <c r="B44" s="11"/>
      <c r="C44" s="18"/>
      <c r="D44" s="11"/>
      <c r="E44" s="3"/>
    </row>
    <row r="45" spans="1:5" ht="17" x14ac:dyDescent="0.2">
      <c r="A45" s="3" t="s">
        <v>27</v>
      </c>
      <c r="D45" s="8">
        <f>SUM(D38:D44)</f>
        <v>7450</v>
      </c>
    </row>
    <row r="47" spans="1:5" s="1" customFormat="1" ht="17" x14ac:dyDescent="0.2">
      <c r="A47" s="2" t="s">
        <v>31</v>
      </c>
      <c r="B47" s="7"/>
      <c r="C47" s="14"/>
      <c r="D47" s="7">
        <f>SUM(D33-D45)</f>
        <v>14133.400000000001</v>
      </c>
    </row>
    <row r="49" spans="1:4" s="6" customFormat="1" ht="17" x14ac:dyDescent="0.2">
      <c r="A49" s="4" t="s">
        <v>26</v>
      </c>
      <c r="B49" s="10"/>
      <c r="C49" s="17"/>
      <c r="D49" s="10">
        <f>SUM(D45+D47)</f>
        <v>21583.4</v>
      </c>
    </row>
    <row r="51" spans="1:4" s="1" customFormat="1" ht="17" x14ac:dyDescent="0.2">
      <c r="A51" s="2" t="s">
        <v>30</v>
      </c>
      <c r="B51" s="7"/>
      <c r="C51" s="14"/>
      <c r="D51" s="7">
        <f>SUM(D33-D49)</f>
        <v>0</v>
      </c>
    </row>
  </sheetData>
  <phoneticPr fontId="7" type="noConversion"/>
  <pageMargins left="0.75" right="0.75" top="1" bottom="1" header="0.5" footer="0.5"/>
  <pageSetup scale="72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Quickdraw Animation Society</dc:creator>
  <cp:lastModifiedBy>Ryan Von Hagen</cp:lastModifiedBy>
  <cp:lastPrinted>2017-12-06T19:59:24Z</cp:lastPrinted>
  <dcterms:created xsi:type="dcterms:W3CDTF">2017-01-10T22:03:45Z</dcterms:created>
  <dcterms:modified xsi:type="dcterms:W3CDTF">2025-07-23T20:45:52Z</dcterms:modified>
</cp:coreProperties>
</file>